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CCM17-18 (3.01.2018) (HKII)" sheetId="1" r:id="rId1"/>
  </sheets>
  <definedNames/>
  <calcPr fullCalcOnLoad="1"/>
</workbook>
</file>

<file path=xl/sharedStrings.xml><?xml version="1.0" encoding="utf-8"?>
<sst xmlns="http://schemas.openxmlformats.org/spreadsheetml/2006/main" count="140" uniqueCount="115">
  <si>
    <t>STT</t>
  </si>
  <si>
    <t>Họ và tên GV</t>
  </si>
  <si>
    <t>Chức vụ</t>
  </si>
  <si>
    <t>Phân công chuyên môn</t>
  </si>
  <si>
    <t>Kiêm nhiệm</t>
  </si>
  <si>
    <t>Tổng</t>
  </si>
  <si>
    <t>Nhiệm vụ</t>
  </si>
  <si>
    <t>ĐHSP Văn</t>
  </si>
  <si>
    <t>S.tiết</t>
  </si>
  <si>
    <t>Phụ trách thư viện</t>
  </si>
  <si>
    <t>TTrND(2t)</t>
  </si>
  <si>
    <t>Cộng</t>
  </si>
  <si>
    <t>ĐHSP Toán - Tin</t>
  </si>
  <si>
    <t>Trình độ CM gốc</t>
  </si>
  <si>
    <t>Trình độ CM hiện tại</t>
  </si>
  <si>
    <t>GV</t>
  </si>
  <si>
    <t>Tổ Tr KHXH</t>
  </si>
  <si>
    <t>Tổ Tr KHTN</t>
  </si>
  <si>
    <t xml:space="preserve">PHÒNG GD&amp;ĐT BÌNH GIANG                                                                                 </t>
  </si>
  <si>
    <t>GV Th.giảng</t>
  </si>
  <si>
    <t>Phụ tráchTV</t>
  </si>
  <si>
    <t xml:space="preserve">   TRƯỜNG THCS THÚC KHÁNG</t>
  </si>
  <si>
    <t>Nguyễn Đình Biên</t>
  </si>
  <si>
    <t>ĐH Toán - Tin</t>
  </si>
  <si>
    <t>Phạm Văn Chương</t>
  </si>
  <si>
    <t>Vũ Thị Yến</t>
  </si>
  <si>
    <t>Hoàng Thị Bắc</t>
  </si>
  <si>
    <t>Nguyễn Thu Thanh</t>
  </si>
  <si>
    <t>Nguyễn Thị Nhẫn</t>
  </si>
  <si>
    <t>Vũ Thị Huê</t>
  </si>
  <si>
    <t>CĐ, Sinh-Kỹ</t>
  </si>
  <si>
    <t>Vũ Thanh Quỳnh</t>
  </si>
  <si>
    <t>CĐ Tóan - Lý</t>
  </si>
  <si>
    <t>Nguyễn Thị Vòng</t>
  </si>
  <si>
    <t>ĐH KTNN</t>
  </si>
  <si>
    <t>Vũ Xuân Thanh</t>
  </si>
  <si>
    <t>Vũ Kim Ký</t>
  </si>
  <si>
    <t>CĐ Văn</t>
  </si>
  <si>
    <t>Mạc Thị Ngọc</t>
  </si>
  <si>
    <t>Đào Việt Phương</t>
  </si>
  <si>
    <t>Vũ Thị Vì</t>
  </si>
  <si>
    <t>Nguyễn Việt Anh</t>
  </si>
  <si>
    <t>CĐ Văn- Sử</t>
  </si>
  <si>
    <t>Đỗ Văn Hội</t>
  </si>
  <si>
    <t>Phạm Thị Thoa</t>
  </si>
  <si>
    <t>Phạm Thị Bích</t>
  </si>
  <si>
    <t>Nguyễn Thị Dung</t>
  </si>
  <si>
    <t>CĐ thư viện</t>
  </si>
  <si>
    <t>CĐ CN - TB</t>
  </si>
  <si>
    <t>CĐ Toán-Lý</t>
  </si>
  <si>
    <t>ĐHSP Toán</t>
  </si>
  <si>
    <t xml:space="preserve"> TC Toán 9A,B(2t)</t>
  </si>
  <si>
    <t>CĐToán-Lý</t>
  </si>
  <si>
    <t>CĐ T.Dục</t>
  </si>
  <si>
    <t>ĐHSP T.Dục</t>
  </si>
  <si>
    <t>ĐHSP Hóa</t>
  </si>
  <si>
    <t>CĐ Hoá- Sinh</t>
  </si>
  <si>
    <t>Phụ tráchTB</t>
  </si>
  <si>
    <t>CĐ Văn-Sử</t>
  </si>
  <si>
    <t>Tổ Tr KHXH (3t)</t>
  </si>
  <si>
    <t>CĐSP Anh</t>
  </si>
  <si>
    <t>ĐHSP Anh</t>
  </si>
  <si>
    <t>PHT</t>
  </si>
  <si>
    <t>Anh 7A,B(6t)</t>
  </si>
  <si>
    <t xml:space="preserve"> Anh9A,B (4t), Anh 8A,B (6t), Anh 6A,B(6t)</t>
  </si>
  <si>
    <t>T.Tra</t>
  </si>
  <si>
    <t>CĐSP Nhạc</t>
  </si>
  <si>
    <t>ĐHSP Nhạc</t>
  </si>
  <si>
    <t>TPT Đội</t>
  </si>
  <si>
    <t>ĐH M.Thuật</t>
  </si>
  <si>
    <t>Tổ Tr KHTN (3t)</t>
  </si>
  <si>
    <t>Toán8A,8B(8t), Toán 9B(4t), TC Toán 8A,8B(2t)</t>
  </si>
  <si>
    <t>H.Trưởng</t>
  </si>
  <si>
    <t>CTCĐ, TP</t>
  </si>
  <si>
    <t xml:space="preserve">TD8A,8B(4t),TD7A,7B(4t), </t>
  </si>
  <si>
    <t xml:space="preserve">Văn 8B, 7A(8t), TC Văn 8B,7A(2t), Sử 7A,7B (4t)                   </t>
  </si>
  <si>
    <t>CN 9A (4t)</t>
  </si>
  <si>
    <t xml:space="preserve">CĐ Địa - C.Dân </t>
  </si>
  <si>
    <t>ĐHSP Địa</t>
  </si>
  <si>
    <t>Trần Thị Lương</t>
  </si>
  <si>
    <t>CĐSP M.Thuật</t>
  </si>
  <si>
    <t>Nguyễn Văn Trường</t>
  </si>
  <si>
    <t>ĐH Sinh</t>
  </si>
  <si>
    <t>CĐSP Toán - Lý</t>
  </si>
  <si>
    <t>GV hợp đồng</t>
  </si>
  <si>
    <t>Toán 7A,7B(8t), TC.Toán 7A,7B (2t)</t>
  </si>
  <si>
    <t>GV dạy liên trường</t>
  </si>
  <si>
    <t>CN 9B (4t), TP.Tổ KHXH(1t)</t>
  </si>
  <si>
    <t>Phạm Thị Thanh</t>
  </si>
  <si>
    <t>CĐSP Sử - CD</t>
  </si>
  <si>
    <t>ĐH Sử</t>
  </si>
  <si>
    <t>CN 6B(4t)</t>
  </si>
  <si>
    <t>TPT Đội (6,5t), CN 7A (4t)</t>
  </si>
  <si>
    <t>TD 6A,6B(4t)9A,B(4t), dạy T. Hòa TD K6 (6t)</t>
  </si>
  <si>
    <t>Toán6A,6B(8t), Toán 9A(4t), TC Toán 6A,6B(2t), PĐ HSY Toán 6(3t)</t>
  </si>
  <si>
    <t>CN7B(4t),TNST(2t), HN 9A,B (0,5t), TKHĐ(2t), NKTD (2t)</t>
  </si>
  <si>
    <t>PTLĐ,CSVC(3t)</t>
  </si>
  <si>
    <t>Phụ trách thiết bị, trợ giảng Lí, Hóa,…</t>
  </si>
  <si>
    <t xml:space="preserve"> Đội (3t),CTCĐ(3t)</t>
  </si>
  <si>
    <t>CN6A(4t), UV.BCHCĐ(1)</t>
  </si>
  <si>
    <t>Sinh 6A,B(4t),8A,B(4t),9A,B (4t)</t>
  </si>
  <si>
    <t>CN8B(4t), UV.BCHCĐ(1t)</t>
  </si>
  <si>
    <t>TP. Tổ KHTN(1t), CN 8A(4t)</t>
  </si>
  <si>
    <r>
      <t xml:space="preserve">           </t>
    </r>
    <r>
      <rPr>
        <b/>
        <sz val="11"/>
        <rFont val="Times New Roman"/>
        <family val="1"/>
      </rPr>
      <t>BẢNG PHÂN CÔNG CHUYÊN MÔN HỌC KỲ II - NĂM HỌC 2017 - 2018</t>
    </r>
  </si>
  <si>
    <t>Thực hiện từ ngày 03 tháng 01 năm 2018</t>
  </si>
  <si>
    <t>Hóa 8A,B (4t), Hóa 9A,B (4t), Sinh 7A,B (4t) ,BDHSG Hóa 8 (3t)</t>
  </si>
  <si>
    <t>Nhạc 6A,B(2t),7A,B(2t), 8A,B(2t), 9A,B(2t)</t>
  </si>
  <si>
    <t>M.Thuật K8(2t), K7(2t),K6(2t)</t>
  </si>
  <si>
    <t xml:space="preserve">Văn 9A, 6B(9t), TC Văn 9A, 6B(2t)                                </t>
  </si>
  <si>
    <t xml:space="preserve">Văn7B,6A(8t), TC.Văn 7B,6A(2t), CD 6A,6B (2t),          </t>
  </si>
  <si>
    <r>
      <rPr>
        <sz val="8"/>
        <rFont val="Times New Roman"/>
        <family val="1"/>
      </rPr>
      <t xml:space="preserve">Lí K9(4t), Lí K8(2t), Lí K7(2t), Lí K6(2t), CN 8A,B (2t)             </t>
    </r>
    <r>
      <rPr>
        <sz val="10"/>
        <rFont val="Times New Roman"/>
        <family val="1"/>
      </rPr>
      <t xml:space="preserve">                         </t>
    </r>
  </si>
  <si>
    <t xml:space="preserve">CN 9A,9B(2t), 7A,7B (4t),6A,6B (4t)               </t>
  </si>
  <si>
    <t xml:space="preserve">Văn 9B, 8A(9t), TC Văn 9B, 8A(2t),  Sử 8A,B (2t)                                </t>
  </si>
  <si>
    <t xml:space="preserve">Địa K6(2t), Địa K7(4t), Địa K8(4t), Địa K9(2t), C.Dân K7,K8, K9(6t)                                   </t>
  </si>
  <si>
    <t>Sử 9A,9B(4t), Sử 6A,6B (2t)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</si>
</sst>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4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wrapText="1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 horizontal="left" wrapText="1"/>
    </xf>
    <xf numFmtId="0" fontId="6" fillId="0" borderId="19" xfId="0" applyFont="1" applyFill="1" applyBorder="1" applyAlignment="1">
      <alignment horizontal="left" wrapText="1"/>
    </xf>
    <xf numFmtId="0" fontId="6" fillId="0" borderId="20" xfId="0" applyFont="1" applyFill="1" applyBorder="1" applyAlignment="1">
      <alignment horizontal="left"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14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horizontal="left" wrapText="1"/>
    </xf>
    <xf numFmtId="0" fontId="9" fillId="0" borderId="21" xfId="0" applyFont="1" applyFill="1" applyBorder="1" applyAlignment="1">
      <alignment horizontal="left" wrapText="1"/>
    </xf>
    <xf numFmtId="0" fontId="6" fillId="0" borderId="22" xfId="0" applyFont="1" applyFill="1" applyBorder="1" applyAlignment="1">
      <alignment horizontal="left" wrapText="1"/>
    </xf>
    <xf numFmtId="0" fontId="6" fillId="0" borderId="23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0</xdr:rowOff>
    </xdr:from>
    <xdr:to>
      <xdr:col>1</xdr:col>
      <xdr:colOff>1104900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381000" y="4572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view="pageLayout" zoomScale="85" zoomScalePageLayoutView="85" workbookViewId="0" topLeftCell="A13">
      <selection activeCell="N7" sqref="N7"/>
    </sheetView>
  </sheetViews>
  <sheetFormatPr defaultColWidth="9.140625" defaultRowHeight="18" customHeight="1"/>
  <cols>
    <col min="1" max="1" width="5.28125" style="0" customWidth="1"/>
    <col min="2" max="2" width="20.28125" style="0" customWidth="1"/>
    <col min="3" max="3" width="18.7109375" style="0" customWidth="1"/>
    <col min="4" max="4" width="18.57421875" style="0" customWidth="1"/>
    <col min="5" max="5" width="11.7109375" style="0" customWidth="1"/>
    <col min="6" max="6" width="2.421875" style="0" hidden="1" customWidth="1"/>
    <col min="7" max="7" width="36.8515625" style="0" customWidth="1"/>
    <col min="8" max="8" width="1.28515625" style="0" hidden="1" customWidth="1"/>
    <col min="9" max="9" width="5.140625" style="0" customWidth="1"/>
    <col min="10" max="10" width="23.140625" style="0" customWidth="1"/>
    <col min="11" max="11" width="8.140625" style="0" customWidth="1"/>
    <col min="12" max="12" width="7.7109375" style="0" customWidth="1"/>
    <col min="13" max="13" width="5.7109375" style="3" customWidth="1"/>
  </cols>
  <sheetData>
    <row r="1" spans="1:3" ht="18" customHeight="1">
      <c r="A1" s="4" t="s">
        <v>18</v>
      </c>
      <c r="B1" s="4"/>
      <c r="C1" s="4"/>
    </row>
    <row r="2" spans="1:13" ht="18" customHeight="1">
      <c r="A2" s="1" t="s">
        <v>21</v>
      </c>
      <c r="D2" s="47" t="s">
        <v>103</v>
      </c>
      <c r="E2" s="47"/>
      <c r="F2" s="47"/>
      <c r="G2" s="47"/>
      <c r="H2" s="47"/>
      <c r="I2" s="47"/>
      <c r="J2" s="47"/>
      <c r="K2" s="47"/>
      <c r="L2" s="47"/>
      <c r="M2" s="7"/>
    </row>
    <row r="3" spans="4:13" ht="18" customHeight="1">
      <c r="D3" s="48" t="s">
        <v>104</v>
      </c>
      <c r="E3" s="48"/>
      <c r="F3" s="48"/>
      <c r="G3" s="48"/>
      <c r="H3" s="48"/>
      <c r="I3" s="48"/>
      <c r="J3" s="48"/>
      <c r="K3" s="48"/>
      <c r="L3" s="48"/>
      <c r="M3" s="7"/>
    </row>
    <row r="4" ht="7.5" customHeight="1"/>
    <row r="5" spans="1:13" ht="17.25" customHeight="1">
      <c r="A5" s="49" t="s">
        <v>0</v>
      </c>
      <c r="B5" s="49" t="s">
        <v>1</v>
      </c>
      <c r="C5" s="49" t="s">
        <v>13</v>
      </c>
      <c r="D5" s="49" t="s">
        <v>14</v>
      </c>
      <c r="E5" s="49" t="s">
        <v>2</v>
      </c>
      <c r="F5" s="50" t="s">
        <v>3</v>
      </c>
      <c r="G5" s="51"/>
      <c r="H5" s="51"/>
      <c r="I5" s="52"/>
      <c r="J5" s="53" t="s">
        <v>4</v>
      </c>
      <c r="K5" s="53"/>
      <c r="L5" s="49" t="s">
        <v>5</v>
      </c>
      <c r="M5" s="8"/>
    </row>
    <row r="6" spans="1:13" ht="18" customHeight="1">
      <c r="A6" s="49"/>
      <c r="B6" s="49"/>
      <c r="C6" s="49"/>
      <c r="D6" s="49"/>
      <c r="E6" s="49"/>
      <c r="F6" s="44" t="s">
        <v>6</v>
      </c>
      <c r="G6" s="45"/>
      <c r="H6" s="46"/>
      <c r="I6" s="10" t="s">
        <v>8</v>
      </c>
      <c r="J6" s="10" t="s">
        <v>6</v>
      </c>
      <c r="K6" s="10" t="s">
        <v>8</v>
      </c>
      <c r="L6" s="49"/>
      <c r="M6" s="8"/>
    </row>
    <row r="7" spans="1:13" ht="24.75" customHeight="1">
      <c r="A7" s="11">
        <v>1</v>
      </c>
      <c r="B7" s="13" t="s">
        <v>22</v>
      </c>
      <c r="C7" s="13" t="s">
        <v>23</v>
      </c>
      <c r="D7" s="14" t="s">
        <v>12</v>
      </c>
      <c r="E7" s="11" t="s">
        <v>73</v>
      </c>
      <c r="F7" s="43" t="s">
        <v>71</v>
      </c>
      <c r="G7" s="43"/>
      <c r="H7" s="43"/>
      <c r="I7" s="11">
        <v>14</v>
      </c>
      <c r="J7" s="14" t="s">
        <v>102</v>
      </c>
      <c r="K7" s="11">
        <v>5</v>
      </c>
      <c r="L7" s="16">
        <f aca="true" t="shared" si="0" ref="L7:L28">I7+K7</f>
        <v>19</v>
      </c>
      <c r="M7" s="8"/>
    </row>
    <row r="8" spans="1:13" ht="21" customHeight="1">
      <c r="A8" s="11">
        <v>2</v>
      </c>
      <c r="B8" s="13" t="s">
        <v>24</v>
      </c>
      <c r="C8" s="13" t="s">
        <v>49</v>
      </c>
      <c r="D8" s="14" t="s">
        <v>50</v>
      </c>
      <c r="E8" s="11" t="s">
        <v>72</v>
      </c>
      <c r="F8" s="43" t="s">
        <v>51</v>
      </c>
      <c r="G8" s="43"/>
      <c r="H8" s="43"/>
      <c r="I8" s="11">
        <v>2</v>
      </c>
      <c r="J8" s="14"/>
      <c r="K8" s="11">
        <v>0</v>
      </c>
      <c r="L8" s="16">
        <v>2</v>
      </c>
      <c r="M8" s="8"/>
    </row>
    <row r="9" spans="1:13" ht="28.5" customHeight="1">
      <c r="A9" s="17">
        <v>3</v>
      </c>
      <c r="B9" s="13" t="s">
        <v>25</v>
      </c>
      <c r="C9" s="13" t="s">
        <v>52</v>
      </c>
      <c r="D9" s="18" t="s">
        <v>50</v>
      </c>
      <c r="E9" s="17" t="s">
        <v>15</v>
      </c>
      <c r="F9" s="43" t="s">
        <v>94</v>
      </c>
      <c r="G9" s="43"/>
      <c r="H9" s="43"/>
      <c r="I9" s="17">
        <v>17</v>
      </c>
      <c r="J9" s="18"/>
      <c r="K9" s="17">
        <v>0</v>
      </c>
      <c r="L9" s="19">
        <f t="shared" si="0"/>
        <v>17</v>
      </c>
      <c r="M9" s="8"/>
    </row>
    <row r="10" spans="1:13" ht="24.75" customHeight="1">
      <c r="A10" s="11">
        <v>4</v>
      </c>
      <c r="B10" s="13" t="s">
        <v>26</v>
      </c>
      <c r="C10" s="13" t="s">
        <v>53</v>
      </c>
      <c r="D10" s="14" t="s">
        <v>54</v>
      </c>
      <c r="E10" s="11" t="s">
        <v>15</v>
      </c>
      <c r="F10" s="30" t="s">
        <v>74</v>
      </c>
      <c r="G10" s="31"/>
      <c r="H10" s="32"/>
      <c r="I10" s="11">
        <v>8</v>
      </c>
      <c r="J10" s="20" t="s">
        <v>95</v>
      </c>
      <c r="K10" s="11">
        <v>10.5</v>
      </c>
      <c r="L10" s="16">
        <f t="shared" si="0"/>
        <v>18.5</v>
      </c>
      <c r="M10" s="8"/>
    </row>
    <row r="11" spans="1:13" ht="20.25" customHeight="1">
      <c r="A11" s="11">
        <v>5</v>
      </c>
      <c r="B11" s="13" t="s">
        <v>27</v>
      </c>
      <c r="C11" s="13" t="s">
        <v>53</v>
      </c>
      <c r="D11" s="14" t="s">
        <v>54</v>
      </c>
      <c r="E11" s="11" t="s">
        <v>15</v>
      </c>
      <c r="F11" s="30" t="s">
        <v>93</v>
      </c>
      <c r="G11" s="31"/>
      <c r="H11" s="32"/>
      <c r="I11" s="11">
        <v>14</v>
      </c>
      <c r="J11" s="14" t="s">
        <v>96</v>
      </c>
      <c r="K11" s="11">
        <v>3</v>
      </c>
      <c r="L11" s="16">
        <f t="shared" si="0"/>
        <v>17</v>
      </c>
      <c r="M11" s="8"/>
    </row>
    <row r="12" spans="1:13" ht="24.75" customHeight="1">
      <c r="A12" s="17">
        <v>6</v>
      </c>
      <c r="B12" s="21" t="s">
        <v>28</v>
      </c>
      <c r="C12" s="21" t="s">
        <v>56</v>
      </c>
      <c r="D12" s="22" t="s">
        <v>55</v>
      </c>
      <c r="E12" s="23" t="s">
        <v>17</v>
      </c>
      <c r="F12" s="39" t="s">
        <v>105</v>
      </c>
      <c r="G12" s="40"/>
      <c r="H12" s="41"/>
      <c r="I12" s="11">
        <v>15</v>
      </c>
      <c r="J12" s="11" t="s">
        <v>70</v>
      </c>
      <c r="K12" s="11">
        <v>3</v>
      </c>
      <c r="L12" s="16">
        <f t="shared" si="0"/>
        <v>18</v>
      </c>
      <c r="M12" s="8"/>
    </row>
    <row r="13" spans="1:13" ht="21" customHeight="1">
      <c r="A13" s="11">
        <v>7</v>
      </c>
      <c r="B13" s="13" t="s">
        <v>29</v>
      </c>
      <c r="C13" s="13" t="s">
        <v>30</v>
      </c>
      <c r="D13" s="14" t="s">
        <v>82</v>
      </c>
      <c r="E13" s="11" t="s">
        <v>15</v>
      </c>
      <c r="F13" s="42" t="s">
        <v>100</v>
      </c>
      <c r="G13" s="42"/>
      <c r="H13" s="42"/>
      <c r="I13" s="11">
        <v>12</v>
      </c>
      <c r="J13" s="14" t="s">
        <v>101</v>
      </c>
      <c r="K13" s="11">
        <v>5</v>
      </c>
      <c r="L13" s="16">
        <f>I13+K13</f>
        <v>17</v>
      </c>
      <c r="M13" s="8"/>
    </row>
    <row r="14" spans="1:13" ht="20.25" customHeight="1">
      <c r="A14" s="11">
        <v>8</v>
      </c>
      <c r="B14" s="13" t="s">
        <v>31</v>
      </c>
      <c r="C14" s="13" t="s">
        <v>32</v>
      </c>
      <c r="D14" s="14" t="s">
        <v>50</v>
      </c>
      <c r="E14" s="11" t="s">
        <v>15</v>
      </c>
      <c r="F14" s="43" t="s">
        <v>110</v>
      </c>
      <c r="G14" s="43"/>
      <c r="H14" s="43"/>
      <c r="I14" s="11">
        <v>12</v>
      </c>
      <c r="J14" s="14" t="s">
        <v>99</v>
      </c>
      <c r="K14" s="11">
        <v>5</v>
      </c>
      <c r="L14" s="16">
        <f t="shared" si="0"/>
        <v>17</v>
      </c>
      <c r="M14" s="8"/>
    </row>
    <row r="15" spans="1:13" ht="24.75" customHeight="1">
      <c r="A15" s="17">
        <v>9</v>
      </c>
      <c r="B15" s="13" t="s">
        <v>33</v>
      </c>
      <c r="C15" s="13" t="s">
        <v>34</v>
      </c>
      <c r="D15" s="13" t="s">
        <v>34</v>
      </c>
      <c r="E15" s="17" t="s">
        <v>15</v>
      </c>
      <c r="F15" s="36" t="s">
        <v>111</v>
      </c>
      <c r="G15" s="37"/>
      <c r="H15" s="38"/>
      <c r="I15" s="11">
        <v>10</v>
      </c>
      <c r="J15" s="14" t="s">
        <v>98</v>
      </c>
      <c r="K15" s="11">
        <v>6</v>
      </c>
      <c r="L15" s="16">
        <f t="shared" si="0"/>
        <v>16</v>
      </c>
      <c r="M15" s="8"/>
    </row>
    <row r="16" spans="1:13" ht="24.75" customHeight="1">
      <c r="A16" s="11">
        <v>10</v>
      </c>
      <c r="B16" s="13" t="s">
        <v>35</v>
      </c>
      <c r="C16" s="13" t="s">
        <v>58</v>
      </c>
      <c r="D16" s="14" t="s">
        <v>7</v>
      </c>
      <c r="E16" s="11" t="s">
        <v>16</v>
      </c>
      <c r="F16" s="30" t="s">
        <v>75</v>
      </c>
      <c r="G16" s="31"/>
      <c r="H16" s="32"/>
      <c r="I16" s="11">
        <v>14</v>
      </c>
      <c r="J16" s="11" t="s">
        <v>59</v>
      </c>
      <c r="K16" s="11">
        <v>3</v>
      </c>
      <c r="L16" s="16">
        <f t="shared" si="0"/>
        <v>17</v>
      </c>
      <c r="M16" s="8"/>
    </row>
    <row r="17" spans="1:13" ht="30" customHeight="1">
      <c r="A17" s="11">
        <v>11</v>
      </c>
      <c r="B17" s="13" t="s">
        <v>36</v>
      </c>
      <c r="C17" s="13" t="s">
        <v>37</v>
      </c>
      <c r="D17" s="14" t="s">
        <v>37</v>
      </c>
      <c r="E17" s="11" t="s">
        <v>65</v>
      </c>
      <c r="F17" s="30" t="s">
        <v>109</v>
      </c>
      <c r="G17" s="31"/>
      <c r="H17" s="32"/>
      <c r="I17" s="11">
        <v>12</v>
      </c>
      <c r="J17" s="14" t="s">
        <v>10</v>
      </c>
      <c r="K17" s="11">
        <v>2</v>
      </c>
      <c r="L17" s="16">
        <f t="shared" si="0"/>
        <v>14</v>
      </c>
      <c r="M17" s="8"/>
    </row>
    <row r="18" spans="1:13" ht="24.75" customHeight="1">
      <c r="A18" s="17">
        <v>12</v>
      </c>
      <c r="B18" s="13" t="s">
        <v>38</v>
      </c>
      <c r="C18" s="13" t="s">
        <v>7</v>
      </c>
      <c r="D18" s="15" t="s">
        <v>7</v>
      </c>
      <c r="E18" s="11" t="s">
        <v>15</v>
      </c>
      <c r="F18" s="30" t="s">
        <v>108</v>
      </c>
      <c r="G18" s="31"/>
      <c r="H18" s="32"/>
      <c r="I18" s="11">
        <v>11</v>
      </c>
      <c r="J18" s="15" t="s">
        <v>91</v>
      </c>
      <c r="K18" s="11">
        <v>4</v>
      </c>
      <c r="L18" s="16">
        <f t="shared" si="0"/>
        <v>15</v>
      </c>
      <c r="M18" s="8"/>
    </row>
    <row r="19" spans="1:13" ht="24.75" customHeight="1">
      <c r="A19" s="11">
        <v>13</v>
      </c>
      <c r="B19" s="13" t="s">
        <v>39</v>
      </c>
      <c r="C19" s="13" t="s">
        <v>60</v>
      </c>
      <c r="D19" s="14" t="s">
        <v>61</v>
      </c>
      <c r="E19" s="11" t="s">
        <v>62</v>
      </c>
      <c r="F19" s="30" t="s">
        <v>63</v>
      </c>
      <c r="G19" s="31"/>
      <c r="H19" s="32"/>
      <c r="I19" s="11">
        <v>6</v>
      </c>
      <c r="J19" s="14"/>
      <c r="K19" s="11">
        <v>0</v>
      </c>
      <c r="L19" s="16">
        <v>6</v>
      </c>
      <c r="M19" s="8"/>
    </row>
    <row r="20" spans="1:13" ht="24.75" customHeight="1">
      <c r="A20" s="11">
        <v>14</v>
      </c>
      <c r="B20" s="13" t="s">
        <v>40</v>
      </c>
      <c r="C20" s="13" t="s">
        <v>60</v>
      </c>
      <c r="D20" s="14" t="s">
        <v>61</v>
      </c>
      <c r="E20" s="11" t="s">
        <v>15</v>
      </c>
      <c r="F20" s="30" t="s">
        <v>64</v>
      </c>
      <c r="G20" s="31"/>
      <c r="H20" s="32"/>
      <c r="I20" s="11">
        <v>16</v>
      </c>
      <c r="J20" s="14" t="s">
        <v>76</v>
      </c>
      <c r="K20" s="11">
        <v>4</v>
      </c>
      <c r="L20" s="16">
        <f>I20+K20</f>
        <v>20</v>
      </c>
      <c r="M20" s="8"/>
    </row>
    <row r="21" spans="1:13" ht="31.5" customHeight="1">
      <c r="A21" s="17">
        <v>15</v>
      </c>
      <c r="B21" s="13" t="s">
        <v>41</v>
      </c>
      <c r="C21" s="13" t="s">
        <v>42</v>
      </c>
      <c r="D21" s="14" t="s">
        <v>7</v>
      </c>
      <c r="E21" s="11" t="s">
        <v>15</v>
      </c>
      <c r="F21" s="30" t="s">
        <v>112</v>
      </c>
      <c r="G21" s="31"/>
      <c r="H21" s="32"/>
      <c r="I21" s="11">
        <v>13</v>
      </c>
      <c r="J21" s="14" t="s">
        <v>87</v>
      </c>
      <c r="K21" s="11">
        <v>5</v>
      </c>
      <c r="L21" s="16">
        <f>I21+K21</f>
        <v>18</v>
      </c>
      <c r="M21" s="8"/>
    </row>
    <row r="22" spans="1:13" ht="24.75" customHeight="1">
      <c r="A22" s="11">
        <v>16</v>
      </c>
      <c r="B22" s="13" t="s">
        <v>43</v>
      </c>
      <c r="C22" s="13" t="s">
        <v>77</v>
      </c>
      <c r="D22" s="14" t="s">
        <v>78</v>
      </c>
      <c r="E22" s="11" t="s">
        <v>15</v>
      </c>
      <c r="F22" s="30" t="s">
        <v>113</v>
      </c>
      <c r="G22" s="31"/>
      <c r="H22" s="32"/>
      <c r="I22" s="11">
        <v>18</v>
      </c>
      <c r="J22" s="14"/>
      <c r="K22" s="11">
        <v>0</v>
      </c>
      <c r="L22" s="16">
        <f>I22+K22</f>
        <v>18</v>
      </c>
      <c r="M22" s="8"/>
    </row>
    <row r="23" spans="1:13" ht="24.75" customHeight="1">
      <c r="A23" s="11">
        <v>17</v>
      </c>
      <c r="B23" s="13" t="s">
        <v>44</v>
      </c>
      <c r="C23" s="13" t="s">
        <v>66</v>
      </c>
      <c r="D23" s="18" t="s">
        <v>67</v>
      </c>
      <c r="E23" s="17" t="s">
        <v>68</v>
      </c>
      <c r="F23" s="36" t="s">
        <v>106</v>
      </c>
      <c r="G23" s="37"/>
      <c r="H23" s="38"/>
      <c r="I23" s="11">
        <v>8</v>
      </c>
      <c r="J23" s="27" t="s">
        <v>92</v>
      </c>
      <c r="K23" s="11">
        <v>10.5</v>
      </c>
      <c r="L23" s="16">
        <f t="shared" si="0"/>
        <v>18.5</v>
      </c>
      <c r="M23" s="8"/>
    </row>
    <row r="24" spans="1:13" ht="18" customHeight="1">
      <c r="A24" s="17">
        <v>18</v>
      </c>
      <c r="B24" s="28" t="s">
        <v>81</v>
      </c>
      <c r="C24" s="28" t="s">
        <v>83</v>
      </c>
      <c r="D24" s="28" t="s">
        <v>83</v>
      </c>
      <c r="E24" s="17" t="s">
        <v>84</v>
      </c>
      <c r="F24" s="24"/>
      <c r="G24" s="25" t="s">
        <v>85</v>
      </c>
      <c r="H24" s="26"/>
      <c r="I24" s="11">
        <v>10</v>
      </c>
      <c r="J24" s="27"/>
      <c r="K24" s="11">
        <v>0</v>
      </c>
      <c r="L24" s="16">
        <f t="shared" si="0"/>
        <v>10</v>
      </c>
      <c r="M24" s="8"/>
    </row>
    <row r="25" spans="1:13" ht="24.75" customHeight="1">
      <c r="A25" s="11">
        <v>19</v>
      </c>
      <c r="B25" s="28" t="s">
        <v>88</v>
      </c>
      <c r="C25" s="28" t="s">
        <v>89</v>
      </c>
      <c r="D25" s="18" t="s">
        <v>90</v>
      </c>
      <c r="E25" s="17" t="s">
        <v>86</v>
      </c>
      <c r="F25" s="24"/>
      <c r="G25" s="25" t="s">
        <v>114</v>
      </c>
      <c r="H25" s="26"/>
      <c r="I25" s="11">
        <v>6</v>
      </c>
      <c r="J25" s="27"/>
      <c r="K25" s="11">
        <v>0</v>
      </c>
      <c r="L25" s="16">
        <f>I25+K25</f>
        <v>6</v>
      </c>
      <c r="M25" s="8"/>
    </row>
    <row r="26" spans="1:13" ht="21" customHeight="1">
      <c r="A26" s="11">
        <v>20</v>
      </c>
      <c r="B26" s="28" t="s">
        <v>79</v>
      </c>
      <c r="C26" s="28" t="s">
        <v>80</v>
      </c>
      <c r="D26" s="29" t="s">
        <v>69</v>
      </c>
      <c r="E26" s="11" t="s">
        <v>19</v>
      </c>
      <c r="F26" s="30" t="s">
        <v>107</v>
      </c>
      <c r="G26" s="31"/>
      <c r="H26" s="32"/>
      <c r="I26" s="11">
        <v>6</v>
      </c>
      <c r="J26" s="15"/>
      <c r="K26" s="11">
        <v>0</v>
      </c>
      <c r="L26" s="16">
        <v>6</v>
      </c>
      <c r="M26" s="8"/>
    </row>
    <row r="27" spans="1:13" ht="21" customHeight="1">
      <c r="A27" s="17">
        <v>21</v>
      </c>
      <c r="B27" s="13" t="s">
        <v>45</v>
      </c>
      <c r="C27" s="13" t="s">
        <v>48</v>
      </c>
      <c r="D27" s="13" t="s">
        <v>48</v>
      </c>
      <c r="E27" s="11" t="s">
        <v>57</v>
      </c>
      <c r="F27" s="30" t="s">
        <v>97</v>
      </c>
      <c r="G27" s="31"/>
      <c r="H27" s="32"/>
      <c r="I27" s="11"/>
      <c r="J27" s="27"/>
      <c r="K27" s="11">
        <v>0</v>
      </c>
      <c r="L27" s="16">
        <v>0</v>
      </c>
      <c r="M27" s="8"/>
    </row>
    <row r="28" spans="1:13" ht="21" customHeight="1">
      <c r="A28" s="11">
        <v>22</v>
      </c>
      <c r="B28" s="13" t="s">
        <v>46</v>
      </c>
      <c r="C28" s="13" t="s">
        <v>47</v>
      </c>
      <c r="D28" s="13" t="s">
        <v>47</v>
      </c>
      <c r="E28" s="11" t="s">
        <v>20</v>
      </c>
      <c r="F28" s="30" t="s">
        <v>9</v>
      </c>
      <c r="G28" s="31"/>
      <c r="H28" s="32"/>
      <c r="I28" s="11"/>
      <c r="J28" s="15"/>
      <c r="K28" s="11">
        <v>0</v>
      </c>
      <c r="L28" s="16">
        <f t="shared" si="0"/>
        <v>0</v>
      </c>
      <c r="M28" s="8"/>
    </row>
    <row r="29" spans="1:13" ht="18" customHeight="1">
      <c r="A29" s="33" t="s">
        <v>11</v>
      </c>
      <c r="B29" s="34"/>
      <c r="C29" s="34"/>
      <c r="D29" s="34"/>
      <c r="E29" s="34"/>
      <c r="F29" s="34"/>
      <c r="G29" s="34"/>
      <c r="H29" s="35"/>
      <c r="I29" s="5">
        <f>SUM(I7:I28)</f>
        <v>224</v>
      </c>
      <c r="J29" s="12"/>
      <c r="K29" s="12">
        <f>SUM(K7:K28)</f>
        <v>66</v>
      </c>
      <c r="L29" s="12">
        <f>SUM(L7:L28)</f>
        <v>290</v>
      </c>
      <c r="M29" s="6"/>
    </row>
    <row r="30" spans="12:13" ht="18" customHeight="1">
      <c r="L30" s="2"/>
      <c r="M30" s="9"/>
    </row>
  </sheetData>
  <sheetProtection/>
  <mergeCells count="32">
    <mergeCell ref="D2:L2"/>
    <mergeCell ref="D3:L3"/>
    <mergeCell ref="A5:A6"/>
    <mergeCell ref="B5:B6"/>
    <mergeCell ref="C5:C6"/>
    <mergeCell ref="D5:D6"/>
    <mergeCell ref="E5:E6"/>
    <mergeCell ref="F5:I5"/>
    <mergeCell ref="J5:K5"/>
    <mergeCell ref="L5:L6"/>
    <mergeCell ref="F6:H6"/>
    <mergeCell ref="F7:H7"/>
    <mergeCell ref="F8:H8"/>
    <mergeCell ref="F9:H9"/>
    <mergeCell ref="F10:H10"/>
    <mergeCell ref="F11:H11"/>
    <mergeCell ref="F12:H12"/>
    <mergeCell ref="F13:H13"/>
    <mergeCell ref="F14:H14"/>
    <mergeCell ref="F15:H15"/>
    <mergeCell ref="F16:H16"/>
    <mergeCell ref="F17:H17"/>
    <mergeCell ref="F26:H26"/>
    <mergeCell ref="F27:H27"/>
    <mergeCell ref="F28:H28"/>
    <mergeCell ref="A29:H29"/>
    <mergeCell ref="F18:H18"/>
    <mergeCell ref="F19:H19"/>
    <mergeCell ref="F20:H20"/>
    <mergeCell ref="F21:H21"/>
    <mergeCell ref="F22:H22"/>
    <mergeCell ref="F23:H23"/>
  </mergeCells>
  <printOptions/>
  <pageMargins left="0.4479166666666667" right="0.2" top="0.25" bottom="0.25" header="0" footer="0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SVN - Team</dc:creator>
  <cp:keywords/>
  <dc:description/>
  <cp:lastModifiedBy>User</cp:lastModifiedBy>
  <cp:lastPrinted>2017-12-27T00:46:35Z</cp:lastPrinted>
  <dcterms:created xsi:type="dcterms:W3CDTF">1996-10-14T23:33:28Z</dcterms:created>
  <dcterms:modified xsi:type="dcterms:W3CDTF">2017-12-29T02:37:33Z</dcterms:modified>
  <cp:category/>
  <cp:version/>
  <cp:contentType/>
  <cp:contentStatus/>
</cp:coreProperties>
</file>